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62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74" i="1"/>
  <c r="C74"/>
  <c r="D74"/>
  <c r="E74"/>
  <c r="F74"/>
  <c r="H74"/>
  <c r="I74" s="1"/>
  <c r="J74"/>
  <c r="G3"/>
  <c r="I3"/>
  <c r="K3"/>
  <c r="G4"/>
  <c r="I4"/>
  <c r="K4"/>
  <c r="G5"/>
  <c r="I5"/>
  <c r="K5"/>
  <c r="G6"/>
  <c r="I6"/>
  <c r="K6"/>
  <c r="G7"/>
  <c r="I7"/>
  <c r="K7"/>
  <c r="G8"/>
  <c r="I8"/>
  <c r="K8"/>
  <c r="G9"/>
  <c r="I9"/>
  <c r="K9"/>
  <c r="G10"/>
  <c r="I10"/>
  <c r="K10"/>
  <c r="G11"/>
  <c r="I11"/>
  <c r="K11"/>
  <c r="G12"/>
  <c r="I12"/>
  <c r="K12"/>
  <c r="G13"/>
  <c r="I13"/>
  <c r="K13"/>
  <c r="G14"/>
  <c r="I14"/>
  <c r="K14"/>
  <c r="G15"/>
  <c r="I15"/>
  <c r="K15"/>
  <c r="G16"/>
  <c r="I16"/>
  <c r="K16"/>
  <c r="G17"/>
  <c r="I17"/>
  <c r="K17"/>
  <c r="G18"/>
  <c r="I18"/>
  <c r="K18"/>
  <c r="G19"/>
  <c r="I19"/>
  <c r="K19"/>
  <c r="G20"/>
  <c r="I20"/>
  <c r="K20"/>
  <c r="G21"/>
  <c r="I21"/>
  <c r="K21"/>
  <c r="G23"/>
  <c r="I23"/>
  <c r="K23"/>
  <c r="G24"/>
  <c r="I24"/>
  <c r="K24"/>
  <c r="G25"/>
  <c r="I25"/>
  <c r="K25"/>
  <c r="G26"/>
  <c r="I26"/>
  <c r="K26"/>
  <c r="G27"/>
  <c r="I27"/>
  <c r="K27"/>
  <c r="G28"/>
  <c r="I28"/>
  <c r="K28"/>
  <c r="G29"/>
  <c r="I29"/>
  <c r="K29"/>
  <c r="G30"/>
  <c r="I30"/>
  <c r="K30"/>
  <c r="G31"/>
  <c r="I31"/>
  <c r="K31"/>
  <c r="G32"/>
  <c r="I32"/>
  <c r="K32"/>
  <c r="G33"/>
  <c r="I33"/>
  <c r="K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0"/>
  <c r="I40"/>
  <c r="K40"/>
  <c r="G41"/>
  <c r="I41"/>
  <c r="K41"/>
  <c r="G42"/>
  <c r="I42"/>
  <c r="K42"/>
  <c r="G43"/>
  <c r="I43"/>
  <c r="K43"/>
  <c r="G45"/>
  <c r="I45"/>
  <c r="K45"/>
  <c r="G46"/>
  <c r="I46"/>
  <c r="K46"/>
  <c r="G47"/>
  <c r="I47"/>
  <c r="K47"/>
  <c r="G48"/>
  <c r="I48"/>
  <c r="K48"/>
  <c r="G49"/>
  <c r="I49"/>
  <c r="K49"/>
  <c r="G50"/>
  <c r="I50"/>
  <c r="K50"/>
  <c r="G51"/>
  <c r="I51"/>
  <c r="K51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3"/>
  <c r="I63"/>
  <c r="K63"/>
  <c r="G64"/>
  <c r="I64"/>
  <c r="K64"/>
  <c r="G65"/>
  <c r="I65"/>
  <c r="K65"/>
  <c r="G67"/>
  <c r="I67"/>
  <c r="K67"/>
  <c r="G68"/>
  <c r="I68"/>
  <c r="K68"/>
  <c r="G69"/>
  <c r="I69"/>
  <c r="K69"/>
  <c r="G70"/>
  <c r="I70"/>
  <c r="K70"/>
  <c r="G71"/>
  <c r="I71"/>
  <c r="K71"/>
  <c r="G72"/>
  <c r="I72"/>
  <c r="K72"/>
  <c r="G73"/>
  <c r="I73"/>
  <c r="K73"/>
  <c r="K2"/>
  <c r="I2"/>
  <c r="G2"/>
  <c r="K74" l="1"/>
  <c r="G74"/>
</calcChain>
</file>

<file path=xl/sharedStrings.xml><?xml version="1.0" encoding="utf-8"?>
<sst xmlns="http://schemas.openxmlformats.org/spreadsheetml/2006/main" count="114" uniqueCount="81">
  <si>
    <t>VOTI VALIDI</t>
  </si>
  <si>
    <t>BIANCHE</t>
  </si>
  <si>
    <t>NULLE</t>
  </si>
  <si>
    <t>Pippo CIVATI</t>
  </si>
  <si>
    <t>Gianni            CUPERLO</t>
  </si>
  <si>
    <t>Matteo            RENZI</t>
  </si>
  <si>
    <t>%                    CUPERLO</t>
  </si>
  <si>
    <t>%          RENZI</t>
  </si>
  <si>
    <t>%           CIVATI</t>
  </si>
  <si>
    <t>VOTANTI</t>
  </si>
  <si>
    <t>SEGGIO AIELLI 1</t>
  </si>
  <si>
    <t>SEGGIO AIELLI STAZIONE</t>
  </si>
  <si>
    <t>SEGGIO ALFEDENA</t>
  </si>
  <si>
    <t>SEGGIO AVEZZANO 1</t>
  </si>
  <si>
    <t>SEGGIO AVEZZANO 2</t>
  </si>
  <si>
    <t>SEGGIO AVEZZANO 3</t>
  </si>
  <si>
    <t>SEGGIO AVEZZANO 4</t>
  </si>
  <si>
    <t>SEGGIO AVEZZANO PATERNO  5</t>
  </si>
  <si>
    <t>SEGGIO AVEZZANO ANTROSANO 6</t>
  </si>
  <si>
    <t>SEGGIO BALSORANO</t>
  </si>
  <si>
    <t>SEGGIO BARETE</t>
  </si>
  <si>
    <t>SEGGIO BARISCIANO</t>
  </si>
  <si>
    <t>SEGGIO CAGNANO AMITERNO</t>
  </si>
  <si>
    <t>SEGGIO CAMPO DI GIOVE</t>
  </si>
  <si>
    <t>SEGGIO CAPISTRELLO</t>
  </si>
  <si>
    <t>SEGGIO CARSOLI</t>
  </si>
  <si>
    <t>SEGGIO CASTEL DEL MONTE</t>
  </si>
  <si>
    <t>SEGGIO CASTEL DI SANGRO</t>
  </si>
  <si>
    <t>SEGGIO CASTELLAFIUME</t>
  </si>
  <si>
    <t>SEGGIO CASTELVECCHIO SUBEQUO</t>
  </si>
  <si>
    <t>SEGGIO CELANO 1</t>
  </si>
  <si>
    <t>SEGGIO CELANO 2</t>
  </si>
  <si>
    <t>SEGGIO CERCHIO</t>
  </si>
  <si>
    <t>SEGGIO CIVITELLA ROVETO</t>
  </si>
  <si>
    <t xml:space="preserve">SEGGIO COLLARMELE </t>
  </si>
  <si>
    <t>SEGGIO COLLELONGO</t>
  </si>
  <si>
    <t>SEGGIO CORFINIO</t>
  </si>
  <si>
    <t>SEGGIO GIOIA DEI MARSI</t>
  </si>
  <si>
    <t>SEGGIO L'AQUILA 1</t>
  </si>
  <si>
    <t>SEGGIO L'AQUILA 3</t>
  </si>
  <si>
    <t>SEGGIO L'AQUILA PAGANICA</t>
  </si>
  <si>
    <t>SEGGIO L'AQUILA SASSA</t>
  </si>
  <si>
    <t>SEGGIO L'AQUILA- ARISCHIA</t>
  </si>
  <si>
    <t>SEGGIO L'AQUILA 2</t>
  </si>
  <si>
    <t>SEGGIO L'AQUILA COPPITO</t>
  </si>
  <si>
    <t>SEGGIO LECCE DEI MARSI</t>
  </si>
  <si>
    <t>SEGGIO LUCO DEI MARSI</t>
  </si>
  <si>
    <t>SEGGIO MONTEREALE</t>
  </si>
  <si>
    <t>SEGGIO MORINO</t>
  </si>
  <si>
    <t>SEGGIO NAVELLI</t>
  </si>
  <si>
    <t>SEGGIO OFENA</t>
  </si>
  <si>
    <t>SEGGIO PACENTRO</t>
  </si>
  <si>
    <t>SEGGIO PESCASSEROLI</t>
  </si>
  <si>
    <t>SEGGIO PESCINA</t>
  </si>
  <si>
    <t>SEGGIO PETTORANO SUL GIZIO</t>
  </si>
  <si>
    <t>SEGGIO PIZZOLI</t>
  </si>
  <si>
    <t>SEGGIO POGGIO PICENZE</t>
  </si>
  <si>
    <t>SEGGIO PRATA D'ANSIDONIA SAN PIO DELLE CAMERE</t>
  </si>
  <si>
    <t>SEGGIO PRATOLA PELIGNA</t>
  </si>
  <si>
    <t>SEGGIO RAIANO</t>
  </si>
  <si>
    <t>SEGGIO ROCCA DI BOTTE</t>
  </si>
  <si>
    <t>SEGGIO SAN BENEDETTO DEI MARSI</t>
  </si>
  <si>
    <t>SEGGIO SANTE MARIE</t>
  </si>
  <si>
    <t>SEGGIO SAN VINCENZO VALLE ROVETO ROCCAVIVI</t>
  </si>
  <si>
    <t>SEGGIO SCANNO</t>
  </si>
  <si>
    <t>SEGGIO SCONTRONE</t>
  </si>
  <si>
    <t>SEGGIO SCOPPITO</t>
  </si>
  <si>
    <t>SEGGIO SCURCOLA MARSICANA</t>
  </si>
  <si>
    <t>SEGGIO SULMONA 1</t>
  </si>
  <si>
    <t>SEGGIO SULMONA 2</t>
  </si>
  <si>
    <t>SEGGIO SULMONA 3</t>
  </si>
  <si>
    <t>SEGGIO SULMONA 4</t>
  </si>
  <si>
    <t>SEGGIO TAGLIACOZZO</t>
  </si>
  <si>
    <t>SEGGIO TIONE DEGLI ABRUZZI</t>
  </si>
  <si>
    <t>SEGGIO TORNIMPARTE</t>
  </si>
  <si>
    <t>SEGGIO TRASACCO</t>
  </si>
  <si>
    <t>SEGGIO VILLALAGO</t>
  </si>
  <si>
    <t>SEGGIO VILLAVALLELONGA</t>
  </si>
  <si>
    <t xml:space="preserve">           SEGGIO</t>
  </si>
  <si>
    <t>TOTALE</t>
  </si>
  <si>
    <t>SEGGIO ROCCA DI MEZZO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</si>
</sst>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textRotation="255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vertical="center"/>
    </xf>
    <xf numFmtId="2" fontId="16" fillId="0" borderId="10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10" xfId="0" applyFont="1" applyBorder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0" fontId="0" fillId="0" borderId="0" xfId="0" applyBorder="1"/>
    <xf numFmtId="0" fontId="16" fillId="0" borderId="0" xfId="0" applyFont="1" applyFill="1" applyBorder="1" applyAlignment="1">
      <alignment horizontal="center"/>
    </xf>
    <xf numFmtId="0" fontId="0" fillId="34" borderId="10" xfId="0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85724</xdr:rowOff>
    </xdr:from>
    <xdr:to>
      <xdr:col>0</xdr:col>
      <xdr:colOff>1123950</xdr:colOff>
      <xdr:row>0</xdr:row>
      <xdr:rowOff>990600</xdr:rowOff>
    </xdr:to>
    <xdr:pic>
      <xdr:nvPicPr>
        <xdr:cNvPr id="2" name="Immagine 1" descr="primarie-2013---profilo-P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85724"/>
          <a:ext cx="1000125" cy="904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21</xdr:row>
      <xdr:rowOff>85724</xdr:rowOff>
    </xdr:from>
    <xdr:to>
      <xdr:col>0</xdr:col>
      <xdr:colOff>1123950</xdr:colOff>
      <xdr:row>21</xdr:row>
      <xdr:rowOff>990600</xdr:rowOff>
    </xdr:to>
    <xdr:pic>
      <xdr:nvPicPr>
        <xdr:cNvPr id="4" name="Immagine 3" descr="primarie-2013---profilo-P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85724"/>
          <a:ext cx="1000125" cy="904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43</xdr:row>
      <xdr:rowOff>85724</xdr:rowOff>
    </xdr:from>
    <xdr:to>
      <xdr:col>0</xdr:col>
      <xdr:colOff>1123950</xdr:colOff>
      <xdr:row>43</xdr:row>
      <xdr:rowOff>990600</xdr:rowOff>
    </xdr:to>
    <xdr:pic>
      <xdr:nvPicPr>
        <xdr:cNvPr id="5" name="Immagine 4" descr="primarie-2013---profilo-P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7524749"/>
          <a:ext cx="1000125" cy="904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65</xdr:row>
      <xdr:rowOff>85724</xdr:rowOff>
    </xdr:from>
    <xdr:to>
      <xdr:col>0</xdr:col>
      <xdr:colOff>1123950</xdr:colOff>
      <xdr:row>65</xdr:row>
      <xdr:rowOff>990600</xdr:rowOff>
    </xdr:to>
    <xdr:pic>
      <xdr:nvPicPr>
        <xdr:cNvPr id="7" name="Immagine 6" descr="primarie-2013---profilo-P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5278099"/>
          <a:ext cx="1000125" cy="904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topLeftCell="A9" workbookViewId="0">
      <selection activeCell="B87" sqref="B87"/>
    </sheetView>
  </sheetViews>
  <sheetFormatPr defaultRowHeight="15"/>
  <cols>
    <col min="1" max="1" width="48.42578125" customWidth="1"/>
    <col min="2" max="2" width="14.5703125" customWidth="1"/>
    <col min="3" max="3" width="14.140625" customWidth="1"/>
    <col min="6" max="6" width="14.42578125" customWidth="1"/>
    <col min="7" max="7" width="11.140625" customWidth="1"/>
    <col min="8" max="8" width="14.42578125" customWidth="1"/>
    <col min="9" max="9" width="9.85546875" customWidth="1"/>
    <col min="10" max="10" width="12.7109375" customWidth="1"/>
    <col min="11" max="11" width="11" customWidth="1"/>
  </cols>
  <sheetData>
    <row r="1" spans="1:12" ht="90.75" customHeight="1">
      <c r="A1" s="3" t="s">
        <v>78</v>
      </c>
      <c r="B1" s="4" t="s">
        <v>9</v>
      </c>
      <c r="C1" s="8" t="s">
        <v>0</v>
      </c>
      <c r="D1" s="2" t="s">
        <v>1</v>
      </c>
      <c r="E1" s="2" t="s">
        <v>2</v>
      </c>
      <c r="F1" s="1" t="s">
        <v>4</v>
      </c>
      <c r="G1" s="7" t="s">
        <v>6</v>
      </c>
      <c r="H1" s="1" t="s">
        <v>5</v>
      </c>
      <c r="I1" s="7" t="s">
        <v>7</v>
      </c>
      <c r="J1" s="1" t="s">
        <v>3</v>
      </c>
      <c r="K1" s="7" t="s">
        <v>8</v>
      </c>
      <c r="L1" s="9"/>
    </row>
    <row r="2" spans="1:12" ht="24.95" customHeight="1">
      <c r="A2" s="16" t="s">
        <v>10</v>
      </c>
      <c r="B2" s="6">
        <v>19</v>
      </c>
      <c r="C2" s="6">
        <v>19</v>
      </c>
      <c r="D2" s="6">
        <v>0</v>
      </c>
      <c r="E2" s="6">
        <v>0</v>
      </c>
      <c r="F2" s="6">
        <v>6</v>
      </c>
      <c r="G2" s="5">
        <f>F2/C2*100</f>
        <v>31.578947368421051</v>
      </c>
      <c r="H2" s="6">
        <v>12</v>
      </c>
      <c r="I2" s="5">
        <f>H2/C2*100</f>
        <v>63.157894736842103</v>
      </c>
      <c r="J2" s="6">
        <v>1</v>
      </c>
      <c r="K2" s="5">
        <f>J2/C2*100</f>
        <v>5.2631578947368416</v>
      </c>
    </row>
    <row r="3" spans="1:12" ht="24.95" customHeight="1">
      <c r="A3" s="16" t="s">
        <v>11</v>
      </c>
      <c r="B3" s="6">
        <v>40</v>
      </c>
      <c r="C3" s="6">
        <v>40</v>
      </c>
      <c r="D3" s="6">
        <v>0</v>
      </c>
      <c r="E3" s="6">
        <v>0</v>
      </c>
      <c r="F3" s="6">
        <v>6</v>
      </c>
      <c r="G3" s="5">
        <f t="shared" ref="G3:G69" si="0">F3/C3*100</f>
        <v>15</v>
      </c>
      <c r="H3" s="6">
        <v>30</v>
      </c>
      <c r="I3" s="5">
        <f t="shared" ref="I3:I69" si="1">H3/C3*100</f>
        <v>75</v>
      </c>
      <c r="J3" s="6">
        <v>4</v>
      </c>
      <c r="K3" s="5">
        <f t="shared" ref="K3:K69" si="2">J3/C3*100</f>
        <v>10</v>
      </c>
    </row>
    <row r="4" spans="1:12" ht="24.95" customHeight="1">
      <c r="A4" s="16" t="s">
        <v>12</v>
      </c>
      <c r="B4" s="6">
        <v>66</v>
      </c>
      <c r="C4" s="6">
        <v>66</v>
      </c>
      <c r="D4" s="6">
        <v>0</v>
      </c>
      <c r="E4" s="6">
        <v>0</v>
      </c>
      <c r="F4" s="6">
        <v>14</v>
      </c>
      <c r="G4" s="5">
        <f t="shared" si="0"/>
        <v>21.212121212121211</v>
      </c>
      <c r="H4" s="6">
        <v>45</v>
      </c>
      <c r="I4" s="5">
        <f t="shared" si="1"/>
        <v>68.181818181818173</v>
      </c>
      <c r="J4" s="6">
        <v>7</v>
      </c>
      <c r="K4" s="5">
        <f t="shared" si="2"/>
        <v>10.606060606060606</v>
      </c>
    </row>
    <row r="5" spans="1:12" ht="24.95" customHeight="1">
      <c r="A5" s="16" t="s">
        <v>13</v>
      </c>
      <c r="B5" s="6">
        <v>315</v>
      </c>
      <c r="C5" s="6">
        <v>315</v>
      </c>
      <c r="D5" s="6">
        <v>0</v>
      </c>
      <c r="E5" s="6">
        <v>0</v>
      </c>
      <c r="F5" s="6">
        <v>70</v>
      </c>
      <c r="G5" s="5">
        <f t="shared" si="0"/>
        <v>22.222222222222221</v>
      </c>
      <c r="H5" s="6">
        <v>203</v>
      </c>
      <c r="I5" s="5">
        <f t="shared" si="1"/>
        <v>64.444444444444443</v>
      </c>
      <c r="J5" s="6">
        <v>42</v>
      </c>
      <c r="K5" s="5">
        <f t="shared" si="2"/>
        <v>13.333333333333334</v>
      </c>
    </row>
    <row r="6" spans="1:12" ht="24.95" customHeight="1">
      <c r="A6" s="16" t="s">
        <v>14</v>
      </c>
      <c r="B6" s="6">
        <v>351</v>
      </c>
      <c r="C6" s="6">
        <v>348</v>
      </c>
      <c r="D6" s="6">
        <v>0</v>
      </c>
      <c r="E6" s="6">
        <v>3</v>
      </c>
      <c r="F6" s="6">
        <v>69</v>
      </c>
      <c r="G6" s="5">
        <f t="shared" si="0"/>
        <v>19.827586206896552</v>
      </c>
      <c r="H6" s="6">
        <v>234</v>
      </c>
      <c r="I6" s="5">
        <f t="shared" si="1"/>
        <v>67.241379310344826</v>
      </c>
      <c r="J6" s="6">
        <v>45</v>
      </c>
      <c r="K6" s="5">
        <f t="shared" si="2"/>
        <v>12.931034482758621</v>
      </c>
    </row>
    <row r="7" spans="1:12" ht="24.95" customHeight="1">
      <c r="A7" s="16" t="s">
        <v>15</v>
      </c>
      <c r="B7" s="6">
        <v>33</v>
      </c>
      <c r="C7" s="6">
        <v>33</v>
      </c>
      <c r="D7" s="6">
        <v>0</v>
      </c>
      <c r="E7" s="6">
        <v>0</v>
      </c>
      <c r="F7" s="6">
        <v>7</v>
      </c>
      <c r="G7" s="5">
        <f t="shared" si="0"/>
        <v>21.212121212121211</v>
      </c>
      <c r="H7" s="6">
        <v>21</v>
      </c>
      <c r="I7" s="5">
        <f t="shared" si="1"/>
        <v>63.636363636363633</v>
      </c>
      <c r="J7" s="6">
        <v>5</v>
      </c>
      <c r="K7" s="5">
        <f t="shared" si="2"/>
        <v>15.151515151515152</v>
      </c>
    </row>
    <row r="8" spans="1:12" ht="24.95" customHeight="1">
      <c r="A8" s="16" t="s">
        <v>16</v>
      </c>
      <c r="B8" s="6">
        <v>277</v>
      </c>
      <c r="C8" s="6">
        <v>277</v>
      </c>
      <c r="D8" s="6">
        <v>0</v>
      </c>
      <c r="E8" s="6">
        <v>0</v>
      </c>
      <c r="F8" s="6">
        <v>76</v>
      </c>
      <c r="G8" s="5">
        <f t="shared" si="0"/>
        <v>27.436823104693143</v>
      </c>
      <c r="H8" s="6">
        <v>173</v>
      </c>
      <c r="I8" s="5">
        <f t="shared" si="1"/>
        <v>62.454873646209386</v>
      </c>
      <c r="J8" s="6">
        <v>28</v>
      </c>
      <c r="K8" s="5">
        <f t="shared" si="2"/>
        <v>10.108303249097473</v>
      </c>
    </row>
    <row r="9" spans="1:12" ht="24.95" customHeight="1">
      <c r="A9" s="16" t="s">
        <v>17</v>
      </c>
      <c r="B9" s="6">
        <v>251</v>
      </c>
      <c r="C9" s="6">
        <v>249</v>
      </c>
      <c r="D9" s="6">
        <v>0</v>
      </c>
      <c r="E9" s="6">
        <v>2</v>
      </c>
      <c r="F9" s="6">
        <v>29</v>
      </c>
      <c r="G9" s="5">
        <f t="shared" si="0"/>
        <v>11.646586345381527</v>
      </c>
      <c r="H9" s="6">
        <v>210</v>
      </c>
      <c r="I9" s="5">
        <f t="shared" si="1"/>
        <v>84.337349397590373</v>
      </c>
      <c r="J9" s="6">
        <v>10</v>
      </c>
      <c r="K9" s="5">
        <f t="shared" si="2"/>
        <v>4.0160642570281126</v>
      </c>
    </row>
    <row r="10" spans="1:12" ht="24.95" customHeight="1">
      <c r="A10" s="16" t="s">
        <v>18</v>
      </c>
      <c r="B10" s="6">
        <v>107</v>
      </c>
      <c r="C10" s="6">
        <v>107</v>
      </c>
      <c r="D10" s="6">
        <v>0</v>
      </c>
      <c r="E10" s="6">
        <v>0</v>
      </c>
      <c r="F10" s="6">
        <v>14</v>
      </c>
      <c r="G10" s="5">
        <f t="shared" si="0"/>
        <v>13.084112149532709</v>
      </c>
      <c r="H10" s="6">
        <v>87</v>
      </c>
      <c r="I10" s="5">
        <f t="shared" si="1"/>
        <v>81.308411214953267</v>
      </c>
      <c r="J10" s="6">
        <v>6</v>
      </c>
      <c r="K10" s="5">
        <f t="shared" si="2"/>
        <v>5.6074766355140184</v>
      </c>
    </row>
    <row r="11" spans="1:12" ht="24.95" customHeight="1">
      <c r="A11" s="16" t="s">
        <v>19</v>
      </c>
      <c r="B11" s="6">
        <v>231</v>
      </c>
      <c r="C11" s="6">
        <v>231</v>
      </c>
      <c r="D11" s="6">
        <v>0</v>
      </c>
      <c r="E11" s="6">
        <v>0</v>
      </c>
      <c r="F11" s="6">
        <v>108</v>
      </c>
      <c r="G11" s="5">
        <f t="shared" si="0"/>
        <v>46.753246753246749</v>
      </c>
      <c r="H11" s="6">
        <v>111</v>
      </c>
      <c r="I11" s="5">
        <f t="shared" si="1"/>
        <v>48.051948051948052</v>
      </c>
      <c r="J11" s="6">
        <v>12</v>
      </c>
      <c r="K11" s="5">
        <f t="shared" si="2"/>
        <v>5.1948051948051948</v>
      </c>
    </row>
    <row r="12" spans="1:12" ht="24.95" customHeight="1">
      <c r="A12" s="16" t="s">
        <v>20</v>
      </c>
      <c r="B12" s="6">
        <v>40</v>
      </c>
      <c r="C12" s="6">
        <v>40</v>
      </c>
      <c r="D12" s="6">
        <v>0</v>
      </c>
      <c r="E12" s="6">
        <v>0</v>
      </c>
      <c r="F12" s="6">
        <v>5</v>
      </c>
      <c r="G12" s="5">
        <f t="shared" si="0"/>
        <v>12.5</v>
      </c>
      <c r="H12" s="6">
        <v>31</v>
      </c>
      <c r="I12" s="5">
        <f t="shared" si="1"/>
        <v>77.5</v>
      </c>
      <c r="J12" s="6">
        <v>4</v>
      </c>
      <c r="K12" s="5">
        <f t="shared" si="2"/>
        <v>10</v>
      </c>
    </row>
    <row r="13" spans="1:12" ht="24.95" customHeight="1">
      <c r="A13" s="16" t="s">
        <v>21</v>
      </c>
      <c r="B13" s="6">
        <v>104</v>
      </c>
      <c r="C13" s="6">
        <v>104</v>
      </c>
      <c r="D13" s="6">
        <v>0</v>
      </c>
      <c r="E13" s="6">
        <v>0</v>
      </c>
      <c r="F13" s="6">
        <v>6</v>
      </c>
      <c r="G13" s="5">
        <f t="shared" si="0"/>
        <v>5.7692307692307692</v>
      </c>
      <c r="H13" s="6">
        <v>90</v>
      </c>
      <c r="I13" s="5">
        <f t="shared" si="1"/>
        <v>86.538461538461547</v>
      </c>
      <c r="J13" s="6">
        <v>8</v>
      </c>
      <c r="K13" s="5">
        <f t="shared" si="2"/>
        <v>7.6923076923076925</v>
      </c>
    </row>
    <row r="14" spans="1:12" ht="24.95" customHeight="1">
      <c r="A14" s="16" t="s">
        <v>22</v>
      </c>
      <c r="B14" s="6">
        <v>67</v>
      </c>
      <c r="C14" s="6">
        <v>67</v>
      </c>
      <c r="D14" s="6">
        <v>0</v>
      </c>
      <c r="E14" s="6">
        <v>0</v>
      </c>
      <c r="F14" s="6">
        <v>22</v>
      </c>
      <c r="G14" s="5">
        <f t="shared" si="0"/>
        <v>32.835820895522389</v>
      </c>
      <c r="H14" s="6">
        <v>42</v>
      </c>
      <c r="I14" s="5">
        <f t="shared" si="1"/>
        <v>62.68656716417911</v>
      </c>
      <c r="J14" s="6">
        <v>3</v>
      </c>
      <c r="K14" s="5">
        <f t="shared" si="2"/>
        <v>4.4776119402985071</v>
      </c>
    </row>
    <row r="15" spans="1:12" ht="24.95" customHeight="1">
      <c r="A15" s="16" t="s">
        <v>23</v>
      </c>
      <c r="B15" s="6">
        <v>101</v>
      </c>
      <c r="C15" s="6">
        <v>101</v>
      </c>
      <c r="D15" s="6">
        <v>0</v>
      </c>
      <c r="E15" s="6">
        <v>0</v>
      </c>
      <c r="F15" s="6">
        <v>44</v>
      </c>
      <c r="G15" s="5">
        <f t="shared" si="0"/>
        <v>43.564356435643568</v>
      </c>
      <c r="H15" s="6">
        <v>50</v>
      </c>
      <c r="I15" s="5">
        <f t="shared" si="1"/>
        <v>49.504950495049506</v>
      </c>
      <c r="J15" s="6">
        <v>7</v>
      </c>
      <c r="K15" s="5">
        <f t="shared" si="2"/>
        <v>6.9306930693069315</v>
      </c>
    </row>
    <row r="16" spans="1:12" ht="24.95" customHeight="1">
      <c r="A16" s="16" t="s">
        <v>24</v>
      </c>
      <c r="B16" s="6">
        <v>313</v>
      </c>
      <c r="C16" s="6">
        <v>311</v>
      </c>
      <c r="D16" s="6">
        <v>0</v>
      </c>
      <c r="E16" s="6">
        <v>2</v>
      </c>
      <c r="F16" s="6">
        <v>151</v>
      </c>
      <c r="G16" s="5">
        <f t="shared" si="0"/>
        <v>48.553054662379417</v>
      </c>
      <c r="H16" s="6">
        <v>143</v>
      </c>
      <c r="I16" s="5">
        <f t="shared" si="1"/>
        <v>45.980707395498392</v>
      </c>
      <c r="J16" s="6">
        <v>17</v>
      </c>
      <c r="K16" s="5">
        <f t="shared" si="2"/>
        <v>5.4662379421221869</v>
      </c>
    </row>
    <row r="17" spans="1:15" ht="24.95" customHeight="1">
      <c r="A17" s="16" t="s">
        <v>25</v>
      </c>
      <c r="B17" s="6">
        <v>316</v>
      </c>
      <c r="C17" s="6">
        <v>316</v>
      </c>
      <c r="D17" s="6">
        <v>0</v>
      </c>
      <c r="E17" s="6">
        <v>0</v>
      </c>
      <c r="F17" s="6">
        <v>66</v>
      </c>
      <c r="G17" s="5">
        <f t="shared" si="0"/>
        <v>20.88607594936709</v>
      </c>
      <c r="H17" s="6">
        <v>222</v>
      </c>
      <c r="I17" s="5">
        <f t="shared" si="1"/>
        <v>70.25316455696202</v>
      </c>
      <c r="J17" s="6">
        <v>28</v>
      </c>
      <c r="K17" s="5">
        <f t="shared" si="2"/>
        <v>8.8607594936708853</v>
      </c>
    </row>
    <row r="18" spans="1:15" ht="24.95" customHeight="1">
      <c r="A18" s="16" t="s">
        <v>26</v>
      </c>
      <c r="B18" s="6">
        <v>47</v>
      </c>
      <c r="C18" s="6">
        <v>47</v>
      </c>
      <c r="D18" s="6">
        <v>0</v>
      </c>
      <c r="E18" s="6">
        <v>0</v>
      </c>
      <c r="F18" s="6">
        <v>3</v>
      </c>
      <c r="G18" s="5">
        <f t="shared" si="0"/>
        <v>6.3829787234042552</v>
      </c>
      <c r="H18" s="6">
        <v>38</v>
      </c>
      <c r="I18" s="5">
        <f t="shared" si="1"/>
        <v>80.851063829787222</v>
      </c>
      <c r="J18" s="6">
        <v>6</v>
      </c>
      <c r="K18" s="5">
        <f t="shared" si="2"/>
        <v>12.76595744680851</v>
      </c>
    </row>
    <row r="19" spans="1:15" ht="24.95" customHeight="1">
      <c r="A19" s="16" t="s">
        <v>27</v>
      </c>
      <c r="B19" s="6">
        <v>270</v>
      </c>
      <c r="C19" s="6">
        <v>270</v>
      </c>
      <c r="D19" s="6">
        <v>0</v>
      </c>
      <c r="E19" s="6">
        <v>0</v>
      </c>
      <c r="F19" s="6">
        <v>56</v>
      </c>
      <c r="G19" s="5">
        <f t="shared" si="0"/>
        <v>20.74074074074074</v>
      </c>
      <c r="H19" s="6">
        <v>178</v>
      </c>
      <c r="I19" s="5">
        <f t="shared" si="1"/>
        <v>65.925925925925924</v>
      </c>
      <c r="J19" s="6">
        <v>36</v>
      </c>
      <c r="K19" s="5">
        <f t="shared" si="2"/>
        <v>13.333333333333334</v>
      </c>
    </row>
    <row r="20" spans="1:15" ht="24.95" customHeight="1">
      <c r="A20" s="16" t="s">
        <v>28</v>
      </c>
      <c r="B20" s="6">
        <v>95</v>
      </c>
      <c r="C20" s="6">
        <v>95</v>
      </c>
      <c r="D20" s="6">
        <v>0</v>
      </c>
      <c r="E20" s="6">
        <v>0</v>
      </c>
      <c r="F20" s="6">
        <v>27</v>
      </c>
      <c r="G20" s="5">
        <f t="shared" si="0"/>
        <v>28.421052631578945</v>
      </c>
      <c r="H20" s="6">
        <v>68</v>
      </c>
      <c r="I20" s="5">
        <f t="shared" si="1"/>
        <v>71.578947368421055</v>
      </c>
      <c r="J20" s="6">
        <v>0</v>
      </c>
      <c r="K20" s="5">
        <f t="shared" si="2"/>
        <v>0</v>
      </c>
    </row>
    <row r="21" spans="1:15" ht="24.95" customHeight="1">
      <c r="A21" s="16" t="s">
        <v>29</v>
      </c>
      <c r="B21" s="6">
        <v>113</v>
      </c>
      <c r="C21" s="6">
        <v>113</v>
      </c>
      <c r="D21" s="6">
        <v>0</v>
      </c>
      <c r="E21" s="6">
        <v>0</v>
      </c>
      <c r="F21" s="6">
        <v>22</v>
      </c>
      <c r="G21" s="5">
        <f t="shared" si="0"/>
        <v>19.469026548672566</v>
      </c>
      <c r="H21" s="6">
        <v>68</v>
      </c>
      <c r="I21" s="5">
        <f t="shared" si="1"/>
        <v>60.176991150442483</v>
      </c>
      <c r="J21" s="6">
        <v>23</v>
      </c>
      <c r="K21" s="5">
        <f t="shared" si="2"/>
        <v>20.353982300884958</v>
      </c>
    </row>
    <row r="22" spans="1:15" ht="90.75" customHeight="1">
      <c r="A22" s="3" t="s">
        <v>78</v>
      </c>
      <c r="B22" s="4" t="s">
        <v>9</v>
      </c>
      <c r="C22" s="8" t="s">
        <v>0</v>
      </c>
      <c r="D22" s="2" t="s">
        <v>1</v>
      </c>
      <c r="E22" s="2" t="s">
        <v>2</v>
      </c>
      <c r="F22" s="1" t="s">
        <v>4</v>
      </c>
      <c r="G22" s="7" t="s">
        <v>6</v>
      </c>
      <c r="H22" s="1" t="s">
        <v>5</v>
      </c>
      <c r="I22" s="7" t="s">
        <v>7</v>
      </c>
      <c r="J22" s="1" t="s">
        <v>3</v>
      </c>
      <c r="K22" s="7" t="s">
        <v>8</v>
      </c>
      <c r="L22" s="9"/>
    </row>
    <row r="23" spans="1:15" ht="24.95" customHeight="1">
      <c r="A23" s="16" t="s">
        <v>30</v>
      </c>
      <c r="B23" s="6">
        <v>162</v>
      </c>
      <c r="C23" s="6">
        <v>162</v>
      </c>
      <c r="D23" s="6">
        <v>0</v>
      </c>
      <c r="E23" s="6">
        <v>0</v>
      </c>
      <c r="F23" s="6">
        <v>26</v>
      </c>
      <c r="G23" s="5">
        <f t="shared" si="0"/>
        <v>16.049382716049383</v>
      </c>
      <c r="H23" s="6">
        <v>120</v>
      </c>
      <c r="I23" s="5">
        <f t="shared" si="1"/>
        <v>74.074074074074076</v>
      </c>
      <c r="J23" s="6">
        <v>16</v>
      </c>
      <c r="K23" s="5">
        <f t="shared" si="2"/>
        <v>9.8765432098765427</v>
      </c>
    </row>
    <row r="24" spans="1:15" ht="24.95" customHeight="1">
      <c r="A24" s="16" t="s">
        <v>31</v>
      </c>
      <c r="B24" s="6">
        <v>124</v>
      </c>
      <c r="C24" s="6">
        <v>123</v>
      </c>
      <c r="D24" s="6">
        <v>1</v>
      </c>
      <c r="E24" s="6">
        <v>0</v>
      </c>
      <c r="F24" s="6">
        <v>9</v>
      </c>
      <c r="G24" s="5">
        <f t="shared" si="0"/>
        <v>7.3170731707317067</v>
      </c>
      <c r="H24" s="6">
        <v>106</v>
      </c>
      <c r="I24" s="5">
        <f t="shared" si="1"/>
        <v>86.178861788617894</v>
      </c>
      <c r="J24" s="6">
        <v>8</v>
      </c>
      <c r="K24" s="5">
        <f t="shared" si="2"/>
        <v>6.5040650406504072</v>
      </c>
    </row>
    <row r="25" spans="1:15" ht="24.95" customHeight="1">
      <c r="A25" s="16" t="s">
        <v>32</v>
      </c>
      <c r="B25" s="6">
        <v>153</v>
      </c>
      <c r="C25" s="6">
        <v>152</v>
      </c>
      <c r="D25" s="6">
        <v>0</v>
      </c>
      <c r="E25" s="6">
        <v>1</v>
      </c>
      <c r="F25" s="6">
        <v>100</v>
      </c>
      <c r="G25" s="5">
        <f t="shared" si="0"/>
        <v>65.789473684210535</v>
      </c>
      <c r="H25" s="6">
        <v>48</v>
      </c>
      <c r="I25" s="5">
        <f t="shared" si="1"/>
        <v>31.578947368421051</v>
      </c>
      <c r="J25" s="6">
        <v>3</v>
      </c>
      <c r="K25" s="5">
        <f t="shared" si="2"/>
        <v>1.9736842105263157</v>
      </c>
    </row>
    <row r="26" spans="1:15" ht="24.95" customHeight="1">
      <c r="A26" s="16" t="s">
        <v>33</v>
      </c>
      <c r="B26" s="6">
        <v>143</v>
      </c>
      <c r="C26" s="6">
        <v>143</v>
      </c>
      <c r="D26" s="6">
        <v>0</v>
      </c>
      <c r="E26" s="6">
        <v>0</v>
      </c>
      <c r="F26" s="6">
        <v>49</v>
      </c>
      <c r="G26" s="5">
        <f t="shared" si="0"/>
        <v>34.265734265734267</v>
      </c>
      <c r="H26" s="6">
        <v>72</v>
      </c>
      <c r="I26" s="5">
        <f t="shared" si="1"/>
        <v>50.349650349650354</v>
      </c>
      <c r="J26" s="6">
        <v>22</v>
      </c>
      <c r="K26" s="5">
        <f t="shared" si="2"/>
        <v>15.384615384615385</v>
      </c>
    </row>
    <row r="27" spans="1:15" ht="24.95" customHeight="1">
      <c r="A27" s="16" t="s">
        <v>34</v>
      </c>
      <c r="B27" s="6">
        <v>49</v>
      </c>
      <c r="C27" s="6">
        <v>49</v>
      </c>
      <c r="D27" s="6">
        <v>0</v>
      </c>
      <c r="E27" s="6">
        <v>0</v>
      </c>
      <c r="F27" s="6">
        <v>13</v>
      </c>
      <c r="G27" s="5">
        <f t="shared" si="0"/>
        <v>26.530612244897959</v>
      </c>
      <c r="H27" s="6">
        <v>17</v>
      </c>
      <c r="I27" s="5">
        <f t="shared" si="1"/>
        <v>34.693877551020407</v>
      </c>
      <c r="J27" s="6">
        <v>19</v>
      </c>
      <c r="K27" s="5">
        <f t="shared" si="2"/>
        <v>38.775510204081634</v>
      </c>
      <c r="M27" s="14"/>
      <c r="N27" s="14"/>
      <c r="O27" s="14"/>
    </row>
    <row r="28" spans="1:15" ht="24.95" customHeight="1">
      <c r="A28" s="16" t="s">
        <v>35</v>
      </c>
      <c r="B28" s="6">
        <v>111</v>
      </c>
      <c r="C28" s="6">
        <v>110</v>
      </c>
      <c r="D28" s="6">
        <v>1</v>
      </c>
      <c r="E28" s="6">
        <v>0</v>
      </c>
      <c r="F28" s="6">
        <v>11</v>
      </c>
      <c r="G28" s="5">
        <f t="shared" si="0"/>
        <v>10</v>
      </c>
      <c r="H28" s="6">
        <v>92</v>
      </c>
      <c r="I28" s="5">
        <f t="shared" si="1"/>
        <v>83.636363636363626</v>
      </c>
      <c r="J28" s="6">
        <v>7</v>
      </c>
      <c r="K28" s="5">
        <f t="shared" si="2"/>
        <v>6.3636363636363633</v>
      </c>
      <c r="M28" s="14"/>
      <c r="N28" s="15"/>
      <c r="O28" s="14"/>
    </row>
    <row r="29" spans="1:15" ht="24.95" customHeight="1">
      <c r="A29" s="16" t="s">
        <v>36</v>
      </c>
      <c r="B29" s="6">
        <v>63</v>
      </c>
      <c r="C29" s="6">
        <v>61</v>
      </c>
      <c r="D29" s="6">
        <v>0</v>
      </c>
      <c r="E29" s="6">
        <v>2</v>
      </c>
      <c r="F29" s="6">
        <v>21</v>
      </c>
      <c r="G29" s="5">
        <f t="shared" si="0"/>
        <v>34.42622950819672</v>
      </c>
      <c r="H29" s="6">
        <v>28</v>
      </c>
      <c r="I29" s="5">
        <f t="shared" si="1"/>
        <v>45.901639344262293</v>
      </c>
      <c r="J29" s="6">
        <v>12</v>
      </c>
      <c r="K29" s="5">
        <f t="shared" si="2"/>
        <v>19.672131147540984</v>
      </c>
      <c r="M29" s="14"/>
      <c r="N29" s="15"/>
      <c r="O29" s="14"/>
    </row>
    <row r="30" spans="1:15" ht="24.95" customHeight="1">
      <c r="A30" s="16" t="s">
        <v>37</v>
      </c>
      <c r="B30" s="6">
        <v>137</v>
      </c>
      <c r="C30" s="6">
        <v>137</v>
      </c>
      <c r="D30" s="6">
        <v>0</v>
      </c>
      <c r="E30" s="6">
        <v>0</v>
      </c>
      <c r="F30" s="6">
        <v>60</v>
      </c>
      <c r="G30" s="5">
        <f t="shared" si="0"/>
        <v>43.79562043795621</v>
      </c>
      <c r="H30" s="6">
        <v>73</v>
      </c>
      <c r="I30" s="5">
        <f t="shared" si="1"/>
        <v>53.284671532846716</v>
      </c>
      <c r="J30" s="6">
        <v>4</v>
      </c>
      <c r="K30" s="5">
        <f t="shared" si="2"/>
        <v>2.9197080291970803</v>
      </c>
      <c r="M30" s="14"/>
      <c r="N30" s="15"/>
      <c r="O30" s="14"/>
    </row>
    <row r="31" spans="1:15" ht="24.95" customHeight="1">
      <c r="A31" s="16" t="s">
        <v>38</v>
      </c>
      <c r="B31" s="6">
        <v>305</v>
      </c>
      <c r="C31" s="6">
        <v>305</v>
      </c>
      <c r="D31" s="6">
        <v>0</v>
      </c>
      <c r="E31" s="6">
        <v>0</v>
      </c>
      <c r="F31" s="6">
        <v>135</v>
      </c>
      <c r="G31" s="5">
        <f t="shared" si="0"/>
        <v>44.26229508196721</v>
      </c>
      <c r="H31" s="6">
        <v>96</v>
      </c>
      <c r="I31" s="5">
        <f t="shared" si="1"/>
        <v>31.475409836065577</v>
      </c>
      <c r="J31" s="6">
        <v>74</v>
      </c>
      <c r="K31" s="5">
        <f t="shared" si="2"/>
        <v>24.262295081967213</v>
      </c>
      <c r="M31" s="14"/>
      <c r="N31" s="15"/>
      <c r="O31" s="14"/>
    </row>
    <row r="32" spans="1:15" ht="24.95" customHeight="1">
      <c r="A32" s="16" t="s">
        <v>39</v>
      </c>
      <c r="B32" s="6">
        <v>911</v>
      </c>
      <c r="C32" s="6">
        <v>898</v>
      </c>
      <c r="D32" s="6">
        <v>4</v>
      </c>
      <c r="E32" s="6">
        <v>9</v>
      </c>
      <c r="F32" s="6">
        <v>177</v>
      </c>
      <c r="G32" s="5">
        <f t="shared" si="0"/>
        <v>19.710467706013361</v>
      </c>
      <c r="H32" s="6">
        <v>550</v>
      </c>
      <c r="I32" s="5">
        <f t="shared" si="1"/>
        <v>61.247216035634743</v>
      </c>
      <c r="J32" s="6">
        <v>171</v>
      </c>
      <c r="K32" s="5">
        <f t="shared" si="2"/>
        <v>19.042316258351892</v>
      </c>
      <c r="M32" s="14"/>
      <c r="N32" s="15"/>
      <c r="O32" s="14"/>
    </row>
    <row r="33" spans="1:15" ht="24.95" customHeight="1">
      <c r="A33" s="16" t="s">
        <v>40</v>
      </c>
      <c r="B33" s="6">
        <v>355</v>
      </c>
      <c r="C33" s="6">
        <v>355</v>
      </c>
      <c r="D33" s="6">
        <v>0</v>
      </c>
      <c r="E33" s="6">
        <v>0</v>
      </c>
      <c r="F33" s="6">
        <v>69</v>
      </c>
      <c r="G33" s="5">
        <f t="shared" si="0"/>
        <v>19.43661971830986</v>
      </c>
      <c r="H33" s="6">
        <v>225</v>
      </c>
      <c r="I33" s="5">
        <f t="shared" si="1"/>
        <v>63.380281690140848</v>
      </c>
      <c r="J33" s="6">
        <v>61</v>
      </c>
      <c r="K33" s="5">
        <f t="shared" si="2"/>
        <v>17.183098591549296</v>
      </c>
      <c r="M33" s="14"/>
      <c r="N33" s="15"/>
      <c r="O33" s="14"/>
    </row>
    <row r="34" spans="1:15" ht="24.95" customHeight="1">
      <c r="A34" s="16" t="s">
        <v>41</v>
      </c>
      <c r="B34" s="6">
        <v>198</v>
      </c>
      <c r="C34" s="6">
        <v>198</v>
      </c>
      <c r="D34" s="6">
        <v>0</v>
      </c>
      <c r="E34" s="6">
        <v>0</v>
      </c>
      <c r="F34" s="6">
        <v>57</v>
      </c>
      <c r="G34" s="5">
        <f t="shared" si="0"/>
        <v>28.787878787878789</v>
      </c>
      <c r="H34" s="6">
        <v>113</v>
      </c>
      <c r="I34" s="5">
        <f t="shared" si="1"/>
        <v>57.070707070707073</v>
      </c>
      <c r="J34" s="6">
        <v>28</v>
      </c>
      <c r="K34" s="5">
        <f t="shared" si="2"/>
        <v>14.14141414141414</v>
      </c>
      <c r="M34" s="14"/>
      <c r="N34" s="15"/>
      <c r="O34" s="14"/>
    </row>
    <row r="35" spans="1:15" ht="24.95" customHeight="1">
      <c r="A35" s="16" t="s">
        <v>42</v>
      </c>
      <c r="B35" s="6">
        <v>93</v>
      </c>
      <c r="C35" s="6">
        <v>92</v>
      </c>
      <c r="D35" s="6">
        <v>0</v>
      </c>
      <c r="E35" s="6">
        <v>1</v>
      </c>
      <c r="F35" s="6">
        <v>15</v>
      </c>
      <c r="G35" s="5">
        <f t="shared" si="0"/>
        <v>16.304347826086957</v>
      </c>
      <c r="H35" s="6">
        <v>59</v>
      </c>
      <c r="I35" s="5">
        <f t="shared" si="1"/>
        <v>64.130434782608688</v>
      </c>
      <c r="J35" s="6">
        <v>18</v>
      </c>
      <c r="K35" s="5">
        <f t="shared" si="2"/>
        <v>19.565217391304348</v>
      </c>
      <c r="M35" s="14"/>
      <c r="N35" s="14"/>
      <c r="O35" s="14"/>
    </row>
    <row r="36" spans="1:15" ht="24.95" customHeight="1">
      <c r="A36" s="16" t="s">
        <v>43</v>
      </c>
      <c r="B36" s="6">
        <v>889</v>
      </c>
      <c r="C36" s="6">
        <v>885</v>
      </c>
      <c r="D36" s="6">
        <v>0</v>
      </c>
      <c r="E36" s="6">
        <v>4</v>
      </c>
      <c r="F36" s="6">
        <v>196</v>
      </c>
      <c r="G36" s="5">
        <f t="shared" si="0"/>
        <v>22.146892655367232</v>
      </c>
      <c r="H36" s="6">
        <v>521</v>
      </c>
      <c r="I36" s="5">
        <f t="shared" si="1"/>
        <v>58.870056497175142</v>
      </c>
      <c r="J36" s="6">
        <v>168</v>
      </c>
      <c r="K36" s="5">
        <f t="shared" si="2"/>
        <v>18.983050847457626</v>
      </c>
      <c r="M36" s="14"/>
      <c r="N36" s="14"/>
      <c r="O36" s="14"/>
    </row>
    <row r="37" spans="1:15" ht="24.95" customHeight="1">
      <c r="A37" s="16" t="s">
        <v>44</v>
      </c>
      <c r="B37" s="6">
        <v>380</v>
      </c>
      <c r="C37" s="6">
        <v>380</v>
      </c>
      <c r="D37" s="6">
        <v>0</v>
      </c>
      <c r="E37" s="6">
        <v>0</v>
      </c>
      <c r="F37" s="6">
        <v>64</v>
      </c>
      <c r="G37" s="5">
        <f t="shared" si="0"/>
        <v>16.842105263157894</v>
      </c>
      <c r="H37" s="6">
        <v>254</v>
      </c>
      <c r="I37" s="5">
        <f t="shared" si="1"/>
        <v>66.84210526315789</v>
      </c>
      <c r="J37" s="6">
        <v>62</v>
      </c>
      <c r="K37" s="5">
        <f t="shared" si="2"/>
        <v>16.315789473684212</v>
      </c>
    </row>
    <row r="38" spans="1:15" ht="24.95" customHeight="1">
      <c r="A38" s="16" t="s">
        <v>45</v>
      </c>
      <c r="B38" s="6">
        <v>125</v>
      </c>
      <c r="C38" s="6">
        <v>125</v>
      </c>
      <c r="D38" s="6">
        <v>0</v>
      </c>
      <c r="E38" s="6">
        <v>0</v>
      </c>
      <c r="F38" s="6">
        <v>83</v>
      </c>
      <c r="G38" s="5">
        <f t="shared" si="0"/>
        <v>66.400000000000006</v>
      </c>
      <c r="H38" s="6">
        <v>39</v>
      </c>
      <c r="I38" s="5">
        <f t="shared" si="1"/>
        <v>31.2</v>
      </c>
      <c r="J38" s="6">
        <v>3</v>
      </c>
      <c r="K38" s="5">
        <f t="shared" si="2"/>
        <v>2.4</v>
      </c>
    </row>
    <row r="39" spans="1:15" ht="24.95" customHeight="1">
      <c r="A39" s="16" t="s">
        <v>46</v>
      </c>
      <c r="B39" s="6">
        <v>327</v>
      </c>
      <c r="C39" s="6">
        <v>326</v>
      </c>
      <c r="D39" s="6">
        <v>1</v>
      </c>
      <c r="E39" s="6">
        <v>0</v>
      </c>
      <c r="F39" s="6">
        <v>139</v>
      </c>
      <c r="G39" s="5">
        <f t="shared" si="0"/>
        <v>42.638036809815951</v>
      </c>
      <c r="H39" s="6">
        <v>154</v>
      </c>
      <c r="I39" s="5">
        <f t="shared" si="1"/>
        <v>47.239263803680984</v>
      </c>
      <c r="J39" s="6">
        <v>33</v>
      </c>
      <c r="K39" s="5">
        <f t="shared" si="2"/>
        <v>10.122699386503067</v>
      </c>
    </row>
    <row r="40" spans="1:15" ht="24.95" customHeight="1">
      <c r="A40" s="16" t="s">
        <v>47</v>
      </c>
      <c r="B40" s="6">
        <v>169</v>
      </c>
      <c r="C40" s="6">
        <v>169</v>
      </c>
      <c r="D40" s="6">
        <v>0</v>
      </c>
      <c r="E40" s="6">
        <v>0</v>
      </c>
      <c r="F40" s="6">
        <v>22</v>
      </c>
      <c r="G40" s="5">
        <f t="shared" si="0"/>
        <v>13.017751479289942</v>
      </c>
      <c r="H40" s="6">
        <v>136</v>
      </c>
      <c r="I40" s="5">
        <f t="shared" si="1"/>
        <v>80.473372781065095</v>
      </c>
      <c r="J40" s="6">
        <v>11</v>
      </c>
      <c r="K40" s="5">
        <f t="shared" si="2"/>
        <v>6.5088757396449708</v>
      </c>
    </row>
    <row r="41" spans="1:15" ht="24.95" customHeight="1">
      <c r="A41" s="16" t="s">
        <v>48</v>
      </c>
      <c r="B41" s="6">
        <v>156</v>
      </c>
      <c r="C41" s="6">
        <v>155</v>
      </c>
      <c r="D41" s="6">
        <v>1</v>
      </c>
      <c r="E41" s="6">
        <v>0</v>
      </c>
      <c r="F41" s="6">
        <v>114</v>
      </c>
      <c r="G41" s="5">
        <f t="shared" si="0"/>
        <v>73.548387096774192</v>
      </c>
      <c r="H41" s="6">
        <v>40</v>
      </c>
      <c r="I41" s="5">
        <f t="shared" si="1"/>
        <v>25.806451612903224</v>
      </c>
      <c r="J41" s="6">
        <v>1</v>
      </c>
      <c r="K41" s="5">
        <f t="shared" si="2"/>
        <v>0.64516129032258063</v>
      </c>
    </row>
    <row r="42" spans="1:15" ht="24.95" customHeight="1">
      <c r="A42" s="16" t="s">
        <v>49</v>
      </c>
      <c r="B42" s="6">
        <v>49</v>
      </c>
      <c r="C42" s="6">
        <v>49</v>
      </c>
      <c r="D42" s="6">
        <v>0</v>
      </c>
      <c r="E42" s="6">
        <v>0</v>
      </c>
      <c r="F42" s="6">
        <v>3</v>
      </c>
      <c r="G42" s="5">
        <f t="shared" si="0"/>
        <v>6.1224489795918364</v>
      </c>
      <c r="H42" s="6">
        <v>22</v>
      </c>
      <c r="I42" s="5">
        <f t="shared" si="1"/>
        <v>44.897959183673471</v>
      </c>
      <c r="J42" s="6">
        <v>24</v>
      </c>
      <c r="K42" s="5">
        <f t="shared" si="2"/>
        <v>48.979591836734691</v>
      </c>
    </row>
    <row r="43" spans="1:15" ht="24.95" customHeight="1">
      <c r="A43" s="16" t="s">
        <v>50</v>
      </c>
      <c r="B43" s="6">
        <v>70</v>
      </c>
      <c r="C43" s="6">
        <v>70</v>
      </c>
      <c r="D43" s="6">
        <v>0</v>
      </c>
      <c r="E43" s="6">
        <v>0</v>
      </c>
      <c r="F43" s="6">
        <v>17</v>
      </c>
      <c r="G43" s="5">
        <f t="shared" si="0"/>
        <v>24.285714285714285</v>
      </c>
      <c r="H43" s="6">
        <v>43</v>
      </c>
      <c r="I43" s="5">
        <f t="shared" si="1"/>
        <v>61.428571428571431</v>
      </c>
      <c r="J43" s="6">
        <v>10</v>
      </c>
      <c r="K43" s="5">
        <f t="shared" si="2"/>
        <v>14.285714285714285</v>
      </c>
    </row>
    <row r="44" spans="1:15" ht="90.75" customHeight="1">
      <c r="A44" s="3" t="s">
        <v>78</v>
      </c>
      <c r="B44" s="4" t="s">
        <v>9</v>
      </c>
      <c r="C44" s="8" t="s">
        <v>0</v>
      </c>
      <c r="D44" s="2" t="s">
        <v>1</v>
      </c>
      <c r="E44" s="2" t="s">
        <v>2</v>
      </c>
      <c r="F44" s="1" t="s">
        <v>4</v>
      </c>
      <c r="G44" s="7" t="s">
        <v>6</v>
      </c>
      <c r="H44" s="1" t="s">
        <v>5</v>
      </c>
      <c r="I44" s="7" t="s">
        <v>7</v>
      </c>
      <c r="J44" s="1" t="s">
        <v>3</v>
      </c>
      <c r="K44" s="7" t="s">
        <v>8</v>
      </c>
      <c r="L44" s="9"/>
    </row>
    <row r="45" spans="1:15" ht="24.95" customHeight="1">
      <c r="A45" s="16" t="s">
        <v>51</v>
      </c>
      <c r="B45" s="6">
        <v>45</v>
      </c>
      <c r="C45" s="6">
        <v>45</v>
      </c>
      <c r="D45" s="6">
        <v>0</v>
      </c>
      <c r="E45" s="6">
        <v>0</v>
      </c>
      <c r="F45" s="6">
        <v>13</v>
      </c>
      <c r="G45" s="5">
        <f t="shared" si="0"/>
        <v>28.888888888888886</v>
      </c>
      <c r="H45" s="6">
        <v>28</v>
      </c>
      <c r="I45" s="5">
        <f t="shared" si="1"/>
        <v>62.222222222222221</v>
      </c>
      <c r="J45" s="6">
        <v>4</v>
      </c>
      <c r="K45" s="5">
        <f t="shared" si="2"/>
        <v>8.8888888888888893</v>
      </c>
    </row>
    <row r="46" spans="1:15" ht="24.95" customHeight="1">
      <c r="A46" s="16" t="s">
        <v>52</v>
      </c>
      <c r="B46" s="6">
        <v>155</v>
      </c>
      <c r="C46" s="6">
        <v>155</v>
      </c>
      <c r="D46" s="6">
        <v>0</v>
      </c>
      <c r="E46" s="6">
        <v>0</v>
      </c>
      <c r="F46" s="6">
        <v>45</v>
      </c>
      <c r="G46" s="5">
        <f t="shared" si="0"/>
        <v>29.032258064516132</v>
      </c>
      <c r="H46" s="6">
        <v>83</v>
      </c>
      <c r="I46" s="5">
        <f t="shared" si="1"/>
        <v>53.548387096774199</v>
      </c>
      <c r="J46" s="6">
        <v>27</v>
      </c>
      <c r="K46" s="5">
        <f t="shared" si="2"/>
        <v>17.419354838709676</v>
      </c>
    </row>
    <row r="47" spans="1:15" ht="24.95" customHeight="1">
      <c r="A47" s="16" t="s">
        <v>53</v>
      </c>
      <c r="B47" s="6">
        <v>190</v>
      </c>
      <c r="C47" s="6">
        <v>190</v>
      </c>
      <c r="D47" s="6">
        <v>0</v>
      </c>
      <c r="E47" s="6">
        <v>0</v>
      </c>
      <c r="F47" s="6">
        <v>51</v>
      </c>
      <c r="G47" s="5">
        <f t="shared" si="0"/>
        <v>26.842105263157894</v>
      </c>
      <c r="H47" s="6">
        <v>122</v>
      </c>
      <c r="I47" s="5">
        <f t="shared" si="1"/>
        <v>64.21052631578948</v>
      </c>
      <c r="J47" s="6">
        <v>17</v>
      </c>
      <c r="K47" s="5">
        <f t="shared" si="2"/>
        <v>8.9473684210526319</v>
      </c>
    </row>
    <row r="48" spans="1:15" ht="24.95" customHeight="1">
      <c r="A48" s="16" t="s">
        <v>54</v>
      </c>
      <c r="B48" s="6">
        <v>103</v>
      </c>
      <c r="C48" s="6">
        <v>103</v>
      </c>
      <c r="D48" s="6">
        <v>0</v>
      </c>
      <c r="E48" s="6">
        <v>0</v>
      </c>
      <c r="F48" s="6">
        <v>52</v>
      </c>
      <c r="G48" s="5">
        <f t="shared" si="0"/>
        <v>50.485436893203882</v>
      </c>
      <c r="H48" s="6">
        <v>42</v>
      </c>
      <c r="I48" s="5">
        <f t="shared" si="1"/>
        <v>40.776699029126213</v>
      </c>
      <c r="J48" s="6">
        <v>9</v>
      </c>
      <c r="K48" s="5">
        <f t="shared" si="2"/>
        <v>8.7378640776699026</v>
      </c>
    </row>
    <row r="49" spans="1:11" ht="24.95" customHeight="1">
      <c r="A49" s="16" t="s">
        <v>55</v>
      </c>
      <c r="B49" s="6">
        <v>108</v>
      </c>
      <c r="C49" s="6">
        <v>108</v>
      </c>
      <c r="D49" s="6">
        <v>0</v>
      </c>
      <c r="E49" s="6">
        <v>0</v>
      </c>
      <c r="F49" s="6">
        <v>19</v>
      </c>
      <c r="G49" s="5">
        <f t="shared" si="0"/>
        <v>17.592592592592592</v>
      </c>
      <c r="H49" s="6">
        <v>58</v>
      </c>
      <c r="I49" s="5">
        <f t="shared" si="1"/>
        <v>53.703703703703709</v>
      </c>
      <c r="J49" s="11">
        <v>31</v>
      </c>
      <c r="K49" s="5">
        <f t="shared" si="2"/>
        <v>28.703703703703702</v>
      </c>
    </row>
    <row r="50" spans="1:11" ht="24.95" customHeight="1">
      <c r="A50" s="16" t="s">
        <v>56</v>
      </c>
      <c r="B50" s="6">
        <v>134</v>
      </c>
      <c r="C50" s="6">
        <v>134</v>
      </c>
      <c r="D50" s="6">
        <v>0</v>
      </c>
      <c r="E50" s="6">
        <v>0</v>
      </c>
      <c r="F50" s="6">
        <v>19</v>
      </c>
      <c r="G50" s="5">
        <f t="shared" si="0"/>
        <v>14.17910447761194</v>
      </c>
      <c r="H50" s="6">
        <v>94</v>
      </c>
      <c r="I50" s="5">
        <f t="shared" si="1"/>
        <v>70.149253731343293</v>
      </c>
      <c r="J50" s="6">
        <v>21</v>
      </c>
      <c r="K50" s="5">
        <f t="shared" si="2"/>
        <v>15.671641791044777</v>
      </c>
    </row>
    <row r="51" spans="1:11" ht="24.95" customHeight="1">
      <c r="A51" s="16" t="s">
        <v>57</v>
      </c>
      <c r="B51" s="6">
        <v>118</v>
      </c>
      <c r="C51" s="6">
        <v>117</v>
      </c>
      <c r="D51" s="6">
        <v>1</v>
      </c>
      <c r="E51" s="6">
        <v>0</v>
      </c>
      <c r="F51" s="6">
        <v>90</v>
      </c>
      <c r="G51" s="5">
        <f t="shared" si="0"/>
        <v>76.923076923076934</v>
      </c>
      <c r="H51" s="6">
        <v>21</v>
      </c>
      <c r="I51" s="5">
        <f t="shared" si="1"/>
        <v>17.948717948717949</v>
      </c>
      <c r="J51" s="6">
        <v>6</v>
      </c>
      <c r="K51" s="5">
        <f t="shared" si="2"/>
        <v>5.1282051282051277</v>
      </c>
    </row>
    <row r="52" spans="1:11" ht="24.95" customHeight="1">
      <c r="A52" s="16" t="s">
        <v>58</v>
      </c>
      <c r="B52" s="6">
        <v>394</v>
      </c>
      <c r="C52" s="6">
        <v>390</v>
      </c>
      <c r="D52" s="6">
        <v>3</v>
      </c>
      <c r="E52" s="6">
        <v>1</v>
      </c>
      <c r="F52" s="6">
        <v>53</v>
      </c>
      <c r="G52" s="5">
        <f t="shared" si="0"/>
        <v>13.589743589743589</v>
      </c>
      <c r="H52" s="6">
        <v>266</v>
      </c>
      <c r="I52" s="5">
        <f t="shared" si="1"/>
        <v>68.205128205128204</v>
      </c>
      <c r="J52" s="6">
        <v>71</v>
      </c>
      <c r="K52" s="5">
        <f t="shared" si="2"/>
        <v>18.205128205128204</v>
      </c>
    </row>
    <row r="53" spans="1:11" ht="24.95" customHeight="1">
      <c r="A53" s="16" t="s">
        <v>59</v>
      </c>
      <c r="B53" s="6">
        <v>108</v>
      </c>
      <c r="C53" s="6">
        <v>108</v>
      </c>
      <c r="D53" s="6">
        <v>0</v>
      </c>
      <c r="E53" s="6">
        <v>0</v>
      </c>
      <c r="F53" s="6">
        <v>32</v>
      </c>
      <c r="G53" s="5">
        <f t="shared" si="0"/>
        <v>29.629629629629626</v>
      </c>
      <c r="H53" s="6">
        <v>55</v>
      </c>
      <c r="I53" s="5">
        <f t="shared" si="1"/>
        <v>50.925925925925931</v>
      </c>
      <c r="J53" s="6">
        <v>21</v>
      </c>
      <c r="K53" s="5">
        <f t="shared" si="2"/>
        <v>19.444444444444446</v>
      </c>
    </row>
    <row r="54" spans="1:11" ht="24.95" customHeight="1">
      <c r="A54" s="16" t="s">
        <v>60</v>
      </c>
      <c r="B54" s="6">
        <v>63</v>
      </c>
      <c r="C54" s="6">
        <v>63</v>
      </c>
      <c r="D54" s="6">
        <v>0</v>
      </c>
      <c r="E54" s="6">
        <v>0</v>
      </c>
      <c r="F54" s="6">
        <v>9</v>
      </c>
      <c r="G54" s="5">
        <f t="shared" si="0"/>
        <v>14.285714285714285</v>
      </c>
      <c r="H54" s="6">
        <v>38</v>
      </c>
      <c r="I54" s="5">
        <f t="shared" si="1"/>
        <v>60.317460317460316</v>
      </c>
      <c r="J54" s="6">
        <v>16</v>
      </c>
      <c r="K54" s="5">
        <f t="shared" si="2"/>
        <v>25.396825396825395</v>
      </c>
    </row>
    <row r="55" spans="1:11" ht="24.95" customHeight="1">
      <c r="A55" s="16" t="s">
        <v>80</v>
      </c>
      <c r="B55" s="6">
        <v>122</v>
      </c>
      <c r="C55" s="6">
        <v>122</v>
      </c>
      <c r="D55" s="6">
        <v>0</v>
      </c>
      <c r="E55" s="6">
        <v>0</v>
      </c>
      <c r="F55" s="6">
        <v>20</v>
      </c>
      <c r="G55" s="5">
        <f t="shared" si="0"/>
        <v>16.393442622950818</v>
      </c>
      <c r="H55" s="6">
        <v>72</v>
      </c>
      <c r="I55" s="5">
        <f t="shared" si="1"/>
        <v>59.016393442622949</v>
      </c>
      <c r="J55" s="6">
        <v>30</v>
      </c>
      <c r="K55" s="5">
        <f t="shared" si="2"/>
        <v>24.590163934426229</v>
      </c>
    </row>
    <row r="56" spans="1:11" ht="24.95" customHeight="1">
      <c r="A56" s="16" t="s">
        <v>61</v>
      </c>
      <c r="B56" s="6">
        <v>140</v>
      </c>
      <c r="C56" s="6">
        <v>140</v>
      </c>
      <c r="D56" s="6">
        <v>0</v>
      </c>
      <c r="E56" s="6">
        <v>0</v>
      </c>
      <c r="F56" s="6">
        <v>18</v>
      </c>
      <c r="G56" s="5">
        <f t="shared" si="0"/>
        <v>12.857142857142856</v>
      </c>
      <c r="H56" s="6">
        <v>106</v>
      </c>
      <c r="I56" s="5">
        <f t="shared" si="1"/>
        <v>75.714285714285708</v>
      </c>
      <c r="J56" s="6">
        <v>16</v>
      </c>
      <c r="K56" s="5">
        <f t="shared" si="2"/>
        <v>11.428571428571429</v>
      </c>
    </row>
    <row r="57" spans="1:11" ht="24.95" customHeight="1">
      <c r="A57" s="16" t="s">
        <v>62</v>
      </c>
      <c r="B57" s="6">
        <v>127</v>
      </c>
      <c r="C57" s="6">
        <v>127</v>
      </c>
      <c r="D57" s="6">
        <v>0</v>
      </c>
      <c r="E57" s="6">
        <v>0</v>
      </c>
      <c r="F57" s="6">
        <v>82</v>
      </c>
      <c r="G57" s="5">
        <f t="shared" si="0"/>
        <v>64.566929133858267</v>
      </c>
      <c r="H57" s="6">
        <v>44</v>
      </c>
      <c r="I57" s="5">
        <f t="shared" si="1"/>
        <v>34.645669291338585</v>
      </c>
      <c r="J57" s="6">
        <v>1</v>
      </c>
      <c r="K57" s="5">
        <f t="shared" si="2"/>
        <v>0.78740157480314954</v>
      </c>
    </row>
    <row r="58" spans="1:11" ht="24.95" customHeight="1">
      <c r="A58" s="16" t="s">
        <v>63</v>
      </c>
      <c r="B58" s="6">
        <v>84</v>
      </c>
      <c r="C58" s="6">
        <v>83</v>
      </c>
      <c r="D58" s="6">
        <v>1</v>
      </c>
      <c r="E58" s="6">
        <v>0</v>
      </c>
      <c r="F58" s="6">
        <v>15</v>
      </c>
      <c r="G58" s="5">
        <f t="shared" si="0"/>
        <v>18.072289156626507</v>
      </c>
      <c r="H58" s="6">
        <v>61</v>
      </c>
      <c r="I58" s="5">
        <f t="shared" si="1"/>
        <v>73.493975903614455</v>
      </c>
      <c r="J58" s="6">
        <v>7</v>
      </c>
      <c r="K58" s="5">
        <f t="shared" si="2"/>
        <v>8.4337349397590362</v>
      </c>
    </row>
    <row r="59" spans="1:11" ht="24.95" customHeight="1">
      <c r="A59" s="16" t="s">
        <v>64</v>
      </c>
      <c r="B59" s="6">
        <v>119</v>
      </c>
      <c r="C59" s="6">
        <v>119</v>
      </c>
      <c r="D59" s="6">
        <v>0</v>
      </c>
      <c r="E59" s="6">
        <v>0</v>
      </c>
      <c r="F59" s="6">
        <v>15</v>
      </c>
      <c r="G59" s="5">
        <f t="shared" si="0"/>
        <v>12.605042016806722</v>
      </c>
      <c r="H59" s="6">
        <v>98</v>
      </c>
      <c r="I59" s="5">
        <f t="shared" si="1"/>
        <v>82.35294117647058</v>
      </c>
      <c r="J59" s="6">
        <v>6</v>
      </c>
      <c r="K59" s="5">
        <f t="shared" si="2"/>
        <v>5.0420168067226889</v>
      </c>
    </row>
    <row r="60" spans="1:11" ht="24.95" customHeight="1">
      <c r="A60" s="16" t="s">
        <v>65</v>
      </c>
      <c r="B60" s="6">
        <v>57</v>
      </c>
      <c r="C60" s="6">
        <v>57</v>
      </c>
      <c r="D60" s="6">
        <v>0</v>
      </c>
      <c r="E60" s="6">
        <v>0</v>
      </c>
      <c r="F60" s="6">
        <v>13</v>
      </c>
      <c r="G60" s="5">
        <f t="shared" si="0"/>
        <v>22.807017543859647</v>
      </c>
      <c r="H60" s="6">
        <v>39</v>
      </c>
      <c r="I60" s="5">
        <f t="shared" si="1"/>
        <v>68.421052631578945</v>
      </c>
      <c r="J60" s="6">
        <v>5</v>
      </c>
      <c r="K60" s="5">
        <f t="shared" si="2"/>
        <v>8.7719298245614024</v>
      </c>
    </row>
    <row r="61" spans="1:11" ht="24.95" customHeight="1">
      <c r="A61" s="16" t="s">
        <v>66</v>
      </c>
      <c r="B61" s="6">
        <v>126</v>
      </c>
      <c r="C61" s="6">
        <v>126</v>
      </c>
      <c r="D61" s="6">
        <v>0</v>
      </c>
      <c r="E61" s="6">
        <v>0</v>
      </c>
      <c r="F61" s="6">
        <v>17</v>
      </c>
      <c r="G61" s="5">
        <f t="shared" si="0"/>
        <v>13.492063492063492</v>
      </c>
      <c r="H61" s="6">
        <v>91</v>
      </c>
      <c r="I61" s="5">
        <f t="shared" si="1"/>
        <v>72.222222222222214</v>
      </c>
      <c r="J61" s="6">
        <v>18</v>
      </c>
      <c r="K61" s="5">
        <f t="shared" si="2"/>
        <v>14.285714285714285</v>
      </c>
    </row>
    <row r="62" spans="1:11" ht="24.95" customHeight="1">
      <c r="A62" s="16" t="s">
        <v>67</v>
      </c>
      <c r="B62" s="6">
        <v>134</v>
      </c>
      <c r="C62" s="6">
        <v>133</v>
      </c>
      <c r="D62" s="6">
        <v>1</v>
      </c>
      <c r="E62" s="6">
        <v>0</v>
      </c>
      <c r="F62" s="6">
        <v>24</v>
      </c>
      <c r="G62" s="5">
        <f t="shared" si="0"/>
        <v>18.045112781954884</v>
      </c>
      <c r="H62" s="6">
        <v>83</v>
      </c>
      <c r="I62" s="5">
        <f t="shared" si="1"/>
        <v>62.406015037593988</v>
      </c>
      <c r="J62" s="6">
        <v>26</v>
      </c>
      <c r="K62" s="5">
        <f t="shared" si="2"/>
        <v>19.548872180451127</v>
      </c>
    </row>
    <row r="63" spans="1:11" ht="24.95" customHeight="1">
      <c r="A63" s="16" t="s">
        <v>68</v>
      </c>
      <c r="B63" s="6">
        <v>274</v>
      </c>
      <c r="C63" s="6">
        <v>274</v>
      </c>
      <c r="D63" s="6">
        <v>0</v>
      </c>
      <c r="E63" s="6">
        <v>0</v>
      </c>
      <c r="F63" s="6">
        <v>47</v>
      </c>
      <c r="G63" s="5">
        <f t="shared" si="0"/>
        <v>17.153284671532848</v>
      </c>
      <c r="H63" s="6">
        <v>188</v>
      </c>
      <c r="I63" s="5">
        <f t="shared" si="1"/>
        <v>68.613138686131393</v>
      </c>
      <c r="J63" s="6">
        <v>39</v>
      </c>
      <c r="K63" s="5">
        <f t="shared" si="2"/>
        <v>14.233576642335766</v>
      </c>
    </row>
    <row r="64" spans="1:11" ht="24.95" customHeight="1">
      <c r="A64" s="16" t="s">
        <v>69</v>
      </c>
      <c r="B64" s="6">
        <v>345</v>
      </c>
      <c r="C64" s="6">
        <v>344</v>
      </c>
      <c r="D64" s="6">
        <v>0</v>
      </c>
      <c r="E64" s="6">
        <v>1</v>
      </c>
      <c r="F64" s="6">
        <v>51</v>
      </c>
      <c r="G64" s="5">
        <f t="shared" si="0"/>
        <v>14.825581395348838</v>
      </c>
      <c r="H64" s="6">
        <v>242</v>
      </c>
      <c r="I64" s="5">
        <f t="shared" si="1"/>
        <v>70.348837209302332</v>
      </c>
      <c r="J64" s="6">
        <v>51</v>
      </c>
      <c r="K64" s="5">
        <f t="shared" si="2"/>
        <v>14.825581395348838</v>
      </c>
    </row>
    <row r="65" spans="1:12" ht="24.95" customHeight="1">
      <c r="A65" s="16" t="s">
        <v>70</v>
      </c>
      <c r="B65" s="6">
        <v>139</v>
      </c>
      <c r="C65" s="6">
        <v>138</v>
      </c>
      <c r="D65" s="6">
        <v>1</v>
      </c>
      <c r="E65" s="6">
        <v>0</v>
      </c>
      <c r="F65" s="6">
        <v>18</v>
      </c>
      <c r="G65" s="5">
        <f t="shared" si="0"/>
        <v>13.043478260869565</v>
      </c>
      <c r="H65" s="6">
        <v>107</v>
      </c>
      <c r="I65" s="5">
        <f t="shared" si="1"/>
        <v>77.536231884057969</v>
      </c>
      <c r="J65" s="6">
        <v>13</v>
      </c>
      <c r="K65" s="5">
        <f t="shared" si="2"/>
        <v>9.4202898550724647</v>
      </c>
    </row>
    <row r="66" spans="1:12" ht="90.75" customHeight="1">
      <c r="A66" s="3" t="s">
        <v>78</v>
      </c>
      <c r="B66" s="4" t="s">
        <v>9</v>
      </c>
      <c r="C66" s="8" t="s">
        <v>0</v>
      </c>
      <c r="D66" s="2" t="s">
        <v>1</v>
      </c>
      <c r="E66" s="2" t="s">
        <v>2</v>
      </c>
      <c r="F66" s="1" t="s">
        <v>4</v>
      </c>
      <c r="G66" s="7" t="s">
        <v>6</v>
      </c>
      <c r="H66" s="1" t="s">
        <v>5</v>
      </c>
      <c r="I66" s="7" t="s">
        <v>7</v>
      </c>
      <c r="J66" s="1" t="s">
        <v>3</v>
      </c>
      <c r="K66" s="7" t="s">
        <v>8</v>
      </c>
      <c r="L66" s="9"/>
    </row>
    <row r="67" spans="1:12" ht="24.95" customHeight="1">
      <c r="A67" s="16" t="s">
        <v>71</v>
      </c>
      <c r="B67" s="6">
        <v>334</v>
      </c>
      <c r="C67" s="6">
        <v>334</v>
      </c>
      <c r="D67" s="6">
        <v>0</v>
      </c>
      <c r="E67" s="6">
        <v>0</v>
      </c>
      <c r="F67" s="6">
        <v>48</v>
      </c>
      <c r="G67" s="5">
        <f t="shared" si="0"/>
        <v>14.37125748502994</v>
      </c>
      <c r="H67" s="6">
        <v>244</v>
      </c>
      <c r="I67" s="5">
        <f t="shared" si="1"/>
        <v>73.053892215568865</v>
      </c>
      <c r="J67" s="6">
        <v>42</v>
      </c>
      <c r="K67" s="5">
        <f t="shared" si="2"/>
        <v>12.574850299401197</v>
      </c>
    </row>
    <row r="68" spans="1:12" ht="24.95" customHeight="1">
      <c r="A68" s="16" t="s">
        <v>72</v>
      </c>
      <c r="B68" s="6">
        <v>501</v>
      </c>
      <c r="C68" s="6">
        <v>496</v>
      </c>
      <c r="D68" s="6">
        <v>5</v>
      </c>
      <c r="E68" s="6">
        <v>0</v>
      </c>
      <c r="F68" s="6">
        <v>107</v>
      </c>
      <c r="G68" s="5">
        <f t="shared" si="0"/>
        <v>21.572580645161292</v>
      </c>
      <c r="H68" s="6">
        <v>372</v>
      </c>
      <c r="I68" s="5">
        <f t="shared" si="1"/>
        <v>75</v>
      </c>
      <c r="J68" s="6">
        <v>17</v>
      </c>
      <c r="K68" s="5">
        <f t="shared" si="2"/>
        <v>3.4274193548387095</v>
      </c>
    </row>
    <row r="69" spans="1:12" ht="24.95" customHeight="1">
      <c r="A69" s="16" t="s">
        <v>73</v>
      </c>
      <c r="B69" s="6">
        <v>41</v>
      </c>
      <c r="C69" s="6">
        <v>41</v>
      </c>
      <c r="D69" s="6">
        <v>0</v>
      </c>
      <c r="E69" s="6">
        <v>0</v>
      </c>
      <c r="F69" s="6">
        <v>9</v>
      </c>
      <c r="G69" s="5">
        <f t="shared" si="0"/>
        <v>21.951219512195124</v>
      </c>
      <c r="H69" s="6">
        <v>22</v>
      </c>
      <c r="I69" s="5">
        <f t="shared" si="1"/>
        <v>53.658536585365859</v>
      </c>
      <c r="J69" s="6">
        <v>10</v>
      </c>
      <c r="K69" s="5">
        <f t="shared" si="2"/>
        <v>24.390243902439025</v>
      </c>
    </row>
    <row r="70" spans="1:12" ht="24.95" customHeight="1">
      <c r="A70" s="16" t="s">
        <v>74</v>
      </c>
      <c r="B70" s="6">
        <v>106</v>
      </c>
      <c r="C70" s="6">
        <v>106</v>
      </c>
      <c r="D70" s="6">
        <v>0</v>
      </c>
      <c r="E70" s="6">
        <v>0</v>
      </c>
      <c r="F70" s="6">
        <v>23</v>
      </c>
      <c r="G70" s="5">
        <f t="shared" ref="G70:G73" si="3">F70/C70*100</f>
        <v>21.69811320754717</v>
      </c>
      <c r="H70" s="6">
        <v>69</v>
      </c>
      <c r="I70" s="5">
        <f t="shared" ref="I70:I73" si="4">H70/C70*100</f>
        <v>65.094339622641513</v>
      </c>
      <c r="J70" s="6">
        <v>14</v>
      </c>
      <c r="K70" s="5">
        <f t="shared" ref="K70:K73" si="5">J70/C70*100</f>
        <v>13.20754716981132</v>
      </c>
    </row>
    <row r="71" spans="1:12" ht="24.95" customHeight="1">
      <c r="A71" s="16" t="s">
        <v>75</v>
      </c>
      <c r="B71" s="6">
        <v>138</v>
      </c>
      <c r="C71" s="6">
        <v>138</v>
      </c>
      <c r="D71" s="6">
        <v>0</v>
      </c>
      <c r="E71" s="6">
        <v>0</v>
      </c>
      <c r="F71" s="6">
        <v>23</v>
      </c>
      <c r="G71" s="5">
        <f t="shared" si="3"/>
        <v>16.666666666666664</v>
      </c>
      <c r="H71" s="6">
        <v>72</v>
      </c>
      <c r="I71" s="5">
        <f t="shared" si="4"/>
        <v>52.173913043478258</v>
      </c>
      <c r="J71" s="6">
        <v>43</v>
      </c>
      <c r="K71" s="5">
        <f t="shared" si="5"/>
        <v>31.159420289855071</v>
      </c>
    </row>
    <row r="72" spans="1:12" ht="24.95" customHeight="1">
      <c r="A72" s="16" t="s">
        <v>76</v>
      </c>
      <c r="B72" s="6">
        <v>36</v>
      </c>
      <c r="C72" s="6">
        <v>36</v>
      </c>
      <c r="D72" s="6">
        <v>0</v>
      </c>
      <c r="E72" s="6">
        <v>0</v>
      </c>
      <c r="F72" s="6">
        <v>4</v>
      </c>
      <c r="G72" s="5">
        <f t="shared" si="3"/>
        <v>11.111111111111111</v>
      </c>
      <c r="H72" s="6">
        <v>30</v>
      </c>
      <c r="I72" s="5">
        <f t="shared" si="4"/>
        <v>83.333333333333343</v>
      </c>
      <c r="J72" s="6">
        <v>2</v>
      </c>
      <c r="K72" s="5">
        <f t="shared" si="5"/>
        <v>5.5555555555555554</v>
      </c>
    </row>
    <row r="73" spans="1:12" ht="24.95" customHeight="1">
      <c r="A73" s="16" t="s">
        <v>77</v>
      </c>
      <c r="B73" s="6">
        <v>57</v>
      </c>
      <c r="C73" s="6">
        <v>57</v>
      </c>
      <c r="D73" s="6">
        <v>0</v>
      </c>
      <c r="E73" s="6">
        <v>0</v>
      </c>
      <c r="F73" s="6">
        <v>7</v>
      </c>
      <c r="G73" s="5">
        <f t="shared" si="3"/>
        <v>12.280701754385964</v>
      </c>
      <c r="H73" s="6">
        <v>42</v>
      </c>
      <c r="I73" s="5">
        <f t="shared" si="4"/>
        <v>73.68421052631578</v>
      </c>
      <c r="J73" s="6">
        <v>8</v>
      </c>
      <c r="K73" s="5">
        <f t="shared" si="5"/>
        <v>14.035087719298245</v>
      </c>
    </row>
    <row r="74" spans="1:12" ht="26.25" customHeight="1">
      <c r="A74" s="10" t="s">
        <v>79</v>
      </c>
      <c r="B74" s="12">
        <f>SUM(B2:B73)</f>
        <v>12423</v>
      </c>
      <c r="C74" s="12">
        <f>SUM(C2:C73)</f>
        <v>12377</v>
      </c>
      <c r="D74" s="6">
        <f>SUM(D2:D73)</f>
        <v>20</v>
      </c>
      <c r="E74" s="12">
        <f>SUM(E2:E73)</f>
        <v>26</v>
      </c>
      <c r="F74" s="12">
        <f>SUM(F2:F73)</f>
        <v>3105</v>
      </c>
      <c r="G74" s="13">
        <f>F74/C74*100</f>
        <v>25.086854649753576</v>
      </c>
      <c r="H74" s="12">
        <f>SUM(H2:H73)</f>
        <v>7653</v>
      </c>
      <c r="I74" s="13">
        <f>H74/C74*100</f>
        <v>61.832431122242873</v>
      </c>
      <c r="J74" s="12">
        <f>SUM(J2:J73)</f>
        <v>1618</v>
      </c>
      <c r="K74" s="13">
        <f>J74/C74*100</f>
        <v>13.072634725700896</v>
      </c>
    </row>
  </sheetData>
  <pageMargins left="0.15748031496062992" right="0.15748031496062992" top="0.51181102362204722" bottom="0.23622047244094491" header="0.23622047244094491" footer="0.15748031496062992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Partito Democratico</dc:creator>
  <cp:lastModifiedBy>Partito Democratico</cp:lastModifiedBy>
  <cp:lastPrinted>2013-12-09T17:08:39Z</cp:lastPrinted>
  <dcterms:created xsi:type="dcterms:W3CDTF">2013-12-08T09:44:16Z</dcterms:created>
  <dcterms:modified xsi:type="dcterms:W3CDTF">2013-12-09T17:44:46Z</dcterms:modified>
</cp:coreProperties>
</file>